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lodie\Downloads\"/>
    </mc:Choice>
  </mc:AlternateContent>
  <xr:revisionPtr revIDLastSave="0" documentId="13_ncr:1_{2EECCE2D-A4EA-4DB0-A196-7812929C009D}" xr6:coauthVersionLast="47" xr6:coauthVersionMax="47" xr10:uidLastSave="{00000000-0000-0000-0000-000000000000}"/>
  <bookViews>
    <workbookView xWindow="-110" yWindow="-110" windowWidth="19420" windowHeight="11500" tabRatio="792" xr2:uid="{0A4FF904-347E-4393-8407-4F858F7C9C69}"/>
  </bookViews>
  <sheets>
    <sheet name="PLAN DE FINANCEMENT INITIAL " sheetId="1" r:id="rId1"/>
    <sheet name="PLAN DE TRESORERIE" sheetId="2" r:id="rId2"/>
    <sheet name="COMPTE DE RESULTA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3" l="1"/>
  <c r="B49" i="3"/>
  <c r="C47" i="3"/>
  <c r="B47" i="3"/>
  <c r="C46" i="3"/>
  <c r="B46" i="3"/>
  <c r="C44" i="3"/>
  <c r="D44" i="3"/>
  <c r="B44" i="3"/>
  <c r="C41" i="3"/>
  <c r="D41" i="3"/>
  <c r="D46" i="3" s="1"/>
  <c r="D47" i="3" s="1"/>
  <c r="D49" i="3" s="1"/>
  <c r="B41" i="3"/>
  <c r="C37" i="3"/>
  <c r="D37" i="3"/>
  <c r="B37" i="3"/>
  <c r="B33" i="3"/>
  <c r="C33" i="3"/>
  <c r="D33" i="3"/>
  <c r="C17" i="3"/>
  <c r="D17" i="3"/>
  <c r="B17" i="3"/>
  <c r="C12" i="3"/>
  <c r="D12" i="3"/>
  <c r="B12" i="3"/>
  <c r="C11" i="3"/>
  <c r="D11" i="3"/>
  <c r="B11" i="3"/>
  <c r="C38" i="2"/>
  <c r="D38" i="2"/>
  <c r="E38" i="2"/>
  <c r="F38" i="2"/>
  <c r="G38" i="2"/>
  <c r="H38" i="2"/>
  <c r="I38" i="2"/>
  <c r="J38" i="2"/>
  <c r="K38" i="2"/>
  <c r="L38" i="2"/>
  <c r="M38" i="2"/>
  <c r="B38" i="2"/>
  <c r="C36" i="2"/>
  <c r="D36" i="2"/>
  <c r="E36" i="2"/>
  <c r="F36" i="2"/>
  <c r="G36" i="2"/>
  <c r="H36" i="2"/>
  <c r="I36" i="2"/>
  <c r="J36" i="2"/>
  <c r="K36" i="2"/>
  <c r="L36" i="2"/>
  <c r="M36" i="2"/>
  <c r="B36" i="2"/>
  <c r="C34" i="2"/>
  <c r="D34" i="2"/>
  <c r="E34" i="2"/>
  <c r="F34" i="2"/>
  <c r="G34" i="2"/>
  <c r="H34" i="2"/>
  <c r="I34" i="2"/>
  <c r="J34" i="2"/>
  <c r="K34" i="2"/>
  <c r="L34" i="2"/>
  <c r="M34" i="2"/>
  <c r="B34" i="2"/>
  <c r="C31" i="2"/>
  <c r="D31" i="2"/>
  <c r="E31" i="2"/>
  <c r="F31" i="2"/>
  <c r="G31" i="2"/>
  <c r="H31" i="2"/>
  <c r="I31" i="2"/>
  <c r="J31" i="2"/>
  <c r="K31" i="2"/>
  <c r="L31" i="2"/>
  <c r="M31" i="2"/>
  <c r="B31" i="2"/>
  <c r="C18" i="2"/>
  <c r="D18" i="2"/>
  <c r="E18" i="2"/>
  <c r="F18" i="2"/>
  <c r="G18" i="2"/>
  <c r="H18" i="2"/>
  <c r="I18" i="2"/>
  <c r="J18" i="2"/>
  <c r="K18" i="2"/>
  <c r="L18" i="2"/>
  <c r="M18" i="2"/>
  <c r="B18" i="2"/>
  <c r="C15" i="2"/>
  <c r="D15" i="2"/>
  <c r="E15" i="2"/>
  <c r="F15" i="2"/>
  <c r="G15" i="2"/>
  <c r="H15" i="2"/>
  <c r="I15" i="2"/>
  <c r="J15" i="2"/>
  <c r="K15" i="2"/>
  <c r="L15" i="2"/>
  <c r="M15" i="2"/>
  <c r="B15" i="2"/>
  <c r="C10" i="2"/>
  <c r="D10" i="2"/>
  <c r="E10" i="2"/>
  <c r="F10" i="2"/>
  <c r="G10" i="2"/>
  <c r="H10" i="2"/>
  <c r="I10" i="2"/>
  <c r="J10" i="2"/>
  <c r="K10" i="2"/>
  <c r="L10" i="2"/>
  <c r="M10" i="2"/>
  <c r="B10" i="2"/>
  <c r="C7" i="2"/>
  <c r="D7" i="2"/>
  <c r="E7" i="2"/>
  <c r="F7" i="2"/>
  <c r="G7" i="2"/>
  <c r="H7" i="2"/>
  <c r="I7" i="2"/>
  <c r="J7" i="2"/>
  <c r="K7" i="2"/>
  <c r="L7" i="2"/>
  <c r="M7" i="2"/>
  <c r="B7" i="2"/>
  <c r="B34" i="1"/>
  <c r="B31" i="1"/>
  <c r="B22" i="1"/>
</calcChain>
</file>

<file path=xl/sharedStrings.xml><?xml version="1.0" encoding="utf-8"?>
<sst xmlns="http://schemas.openxmlformats.org/spreadsheetml/2006/main" count="121" uniqueCount="121">
  <si>
    <t xml:space="preserve">PLAN DE FINANCEMENT INITIAL </t>
  </si>
  <si>
    <r>
      <t xml:space="preserve"> </t>
    </r>
    <r>
      <rPr>
        <b/>
        <sz val="12"/>
        <color rgb="FF000000"/>
        <rFont val="Calibri"/>
      </rPr>
      <t xml:space="preserve">Montant </t>
    </r>
  </si>
  <si>
    <r>
      <t>BESOINS</t>
    </r>
    <r>
      <rPr>
        <sz val="12"/>
        <color rgb="FFFFFFFF"/>
        <rFont val="Calibri"/>
      </rPr>
      <t xml:space="preserve"> (durables)</t>
    </r>
  </si>
  <si>
    <t>Frais d'établissement</t>
  </si>
  <si>
    <t xml:space="preserve">Frais d'enregistrement </t>
  </si>
  <si>
    <t>Honoraires (avocat, expert comptable,…)</t>
  </si>
  <si>
    <t>Dépôt de marque INPI</t>
  </si>
  <si>
    <t xml:space="preserve">Dépôt de nom de domaine </t>
  </si>
  <si>
    <t>Annonces et insertion légale</t>
  </si>
  <si>
    <t>Immobilisations incorporelles</t>
  </si>
  <si>
    <t>création site internet</t>
  </si>
  <si>
    <t>Logiciel</t>
  </si>
  <si>
    <t>fonds de commerce</t>
  </si>
  <si>
    <t>Immobilisations corporelles</t>
  </si>
  <si>
    <t>Véhicule</t>
  </si>
  <si>
    <t>Mobilier</t>
  </si>
  <si>
    <t>Matériel informatique</t>
  </si>
  <si>
    <t>TOTAL DES BESOINS</t>
  </si>
  <si>
    <r>
      <t>RESSOURCES</t>
    </r>
    <r>
      <rPr>
        <sz val="12"/>
        <color rgb="FFFFFFFF"/>
        <rFont val="Calibri"/>
      </rPr>
      <t xml:space="preserve"> (durables)</t>
    </r>
  </si>
  <si>
    <t>Capitaux propres</t>
  </si>
  <si>
    <t xml:space="preserve">      Capital</t>
  </si>
  <si>
    <t xml:space="preserve">      Comptes courants d'associés</t>
  </si>
  <si>
    <t>Prêt d'honneur</t>
  </si>
  <si>
    <t>Prêt bancaire (emprunts à moyen et long terme)</t>
  </si>
  <si>
    <t>TOTAL DES RESSOURCES</t>
  </si>
  <si>
    <t>ECART = Total Ressources - Total Besoins</t>
  </si>
  <si>
    <t>PLAN DE TRESORERIE</t>
  </si>
  <si>
    <t>1er mois</t>
  </si>
  <si>
    <t>2è mois</t>
  </si>
  <si>
    <t>3è mois</t>
  </si>
  <si>
    <t>4è mois</t>
  </si>
  <si>
    <t>5è mois</t>
  </si>
  <si>
    <t>6è mois</t>
  </si>
  <si>
    <t>7è mois</t>
  </si>
  <si>
    <t>8è mois</t>
  </si>
  <si>
    <t>9è mois</t>
  </si>
  <si>
    <t>10è mois</t>
  </si>
  <si>
    <t>11è mois</t>
  </si>
  <si>
    <t>12è mois</t>
  </si>
  <si>
    <t>1. SOLDE EN DEBUT DE MOIS</t>
  </si>
  <si>
    <t>2. ENCAISSEMENTS</t>
  </si>
  <si>
    <t>2A. D'exploitation</t>
  </si>
  <si>
    <t xml:space="preserve">         Chiffre d'affaires encaissé</t>
  </si>
  <si>
    <t xml:space="preserve">         ………..</t>
  </si>
  <si>
    <t>2B. Hors exploitation</t>
  </si>
  <si>
    <t xml:space="preserve">        Apport en capital</t>
  </si>
  <si>
    <t xml:space="preserve">        Apports en comptes courants d'associés</t>
  </si>
  <si>
    <t xml:space="preserve">        Emprunts à moyen et long terme</t>
  </si>
  <si>
    <t xml:space="preserve">        ……….</t>
  </si>
  <si>
    <t>A. TOTAL ENCAISSEMENTS</t>
  </si>
  <si>
    <t>3. DECAISSEMENTS</t>
  </si>
  <si>
    <t>3A. D'exploitation</t>
  </si>
  <si>
    <t xml:space="preserve">        Paiement des achats et sous-traitance</t>
  </si>
  <si>
    <t xml:space="preserve">        Loyer</t>
  </si>
  <si>
    <t xml:space="preserve">        Assurances</t>
  </si>
  <si>
    <t xml:space="preserve">        Fournitures, eau, énergie…</t>
  </si>
  <si>
    <t xml:space="preserve">        Autres charges externes</t>
  </si>
  <si>
    <t xml:space="preserve">        Salaires bruts</t>
  </si>
  <si>
    <t xml:space="preserve">        Charges sociales</t>
  </si>
  <si>
    <t xml:space="preserve">        Impôts, taxes et versements assimilés</t>
  </si>
  <si>
    <t xml:space="preserve">        Impôts sur les bénéfices</t>
  </si>
  <si>
    <t xml:space="preserve">        TVA versée…</t>
  </si>
  <si>
    <t xml:space="preserve">        Charges financières</t>
  </si>
  <si>
    <t xml:space="preserve">        ……...</t>
  </si>
  <si>
    <t>3B. Hors exploitation</t>
  </si>
  <si>
    <t xml:space="preserve">        Immobilisation (investissements)</t>
  </si>
  <si>
    <t xml:space="preserve">        Remboursement d'emprunts </t>
  </si>
  <si>
    <t>B. TOTAL DECAISSEMENTS</t>
  </si>
  <si>
    <t>4. SOLDE DU MOIS = A-B</t>
  </si>
  <si>
    <t>5. SOLDE DE FIN DE MOIS = 1 + 4</t>
  </si>
  <si>
    <t>COMPTE DE RESULTAT</t>
  </si>
  <si>
    <t>N1</t>
  </si>
  <si>
    <t>N+1</t>
  </si>
  <si>
    <t>N+2</t>
  </si>
  <si>
    <t>Chiffre d'affaires</t>
  </si>
  <si>
    <t>        Ventes de marchandises</t>
  </si>
  <si>
    <t>        Production de biens</t>
  </si>
  <si>
    <t>        Prestations de services</t>
  </si>
  <si>
    <t>        Subventions d'exploitation</t>
  </si>
  <si>
    <t>        Autres produits</t>
  </si>
  <si>
    <t>        Produits financiers</t>
  </si>
  <si>
    <t>        Produits exceptionnels</t>
  </si>
  <si>
    <t>Total des PRODUITS (A)</t>
  </si>
  <si>
    <t xml:space="preserve">Achats </t>
  </si>
  <si>
    <t>        Marchandises</t>
  </si>
  <si>
    <t>        Emballages</t>
  </si>
  <si>
    <t>        Fournitures diverses</t>
  </si>
  <si>
    <t>        Variation de stocks</t>
  </si>
  <si>
    <t>Charges externes</t>
  </si>
  <si>
    <t>       Sous-traitance</t>
  </si>
  <si>
    <t xml:space="preserve">        Crédit-bail</t>
  </si>
  <si>
    <t>        Loyers</t>
  </si>
  <si>
    <t>        Charges locatives</t>
  </si>
  <si>
    <t>        Entretiens et réparations (locaux, matériel)</t>
  </si>
  <si>
    <t>        Assurances (locaux, RC prof.)</t>
  </si>
  <si>
    <t>        Frais de documentation</t>
  </si>
  <si>
    <t>        Honoraires (comptable et juriste)</t>
  </si>
  <si>
    <t>        Publicité</t>
  </si>
  <si>
    <t>        Transports</t>
  </si>
  <si>
    <t>        Frais de déplacement</t>
  </si>
  <si>
    <t>        Frais de mission et de réception</t>
  </si>
  <si>
    <t>        Frais de poste</t>
  </si>
  <si>
    <t>        Frais de téléphone, fax et portable</t>
  </si>
  <si>
    <t>Impôts et taxes</t>
  </si>
  <si>
    <t>        Taxe d'apprentissage,…</t>
  </si>
  <si>
    <t>        Taxe professionnelle</t>
  </si>
  <si>
    <t>        Droits d'enregistrement, vignette,…</t>
  </si>
  <si>
    <t>Charges de personnel</t>
  </si>
  <si>
    <t>        Salaires bruts (salaire net + part salariale)</t>
  </si>
  <si>
    <t>        Charges sociales (part patronale)</t>
  </si>
  <si>
    <t>        Rémunération du dirigeant</t>
  </si>
  <si>
    <t>Charges financières</t>
  </si>
  <si>
    <t>        Intérêts sur emprunts à moyen et long terme</t>
  </si>
  <si>
    <t>        Agios sur dettes à court terme</t>
  </si>
  <si>
    <t>Charges exceptionnelles</t>
  </si>
  <si>
    <t xml:space="preserve">        Dotations aux amortissements</t>
  </si>
  <si>
    <t>Total des CHARGES (B)</t>
  </si>
  <si>
    <t>RESULTAT AVANT IMPÔT (A)-(B)</t>
  </si>
  <si>
    <t xml:space="preserve">         Impôt sur les bénéfices</t>
  </si>
  <si>
    <t>RESULTAT NET</t>
  </si>
  <si>
    <t>Fournitures non stockées (eau, électricité, gaz)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</si>
</sst>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Aptos Narrow"/>
      <family val="2"/>
      <scheme val="minor"/>
    </font>
    <font>
      <sz val="18"/>
      <name val="Arial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color rgb="FFFFFFFF"/>
      <name val="Calibri"/>
    </font>
    <font>
      <sz val="12"/>
      <color rgb="FFFFFFFF"/>
      <name val="Calibri"/>
    </font>
    <font>
      <i/>
      <sz val="12"/>
      <color rgb="FF000000"/>
      <name val="Calibri"/>
    </font>
    <font>
      <b/>
      <sz val="12"/>
      <color rgb="FFFFFFFF"/>
      <name val="Calibri"/>
      <family val="2"/>
    </font>
    <font>
      <sz val="18"/>
      <name val="Arial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000000"/>
      <name val="Calibri"/>
      <family val="2"/>
    </font>
    <font>
      <b/>
      <sz val="14"/>
      <name val="Calibri"/>
      <family val="2"/>
    </font>
    <font>
      <sz val="11"/>
      <name val="Aptos Narrow"/>
      <family val="2"/>
      <scheme val="minor"/>
    </font>
    <font>
      <sz val="10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CC4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left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0" fontId="1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 wrapText="1" readingOrder="1"/>
    </xf>
    <xf numFmtId="0" fontId="11" fillId="0" borderId="12" xfId="0" applyFont="1" applyBorder="1" applyAlignment="1">
      <alignment horizontal="left" vertical="center" wrapText="1" readingOrder="1"/>
    </xf>
    <xf numFmtId="0" fontId="9" fillId="0" borderId="13" xfId="0" applyFont="1" applyBorder="1" applyAlignment="1">
      <alignment horizontal="right" vertical="center" wrapText="1" readingOrder="1"/>
    </xf>
    <xf numFmtId="0" fontId="9" fillId="0" borderId="15" xfId="0" applyFont="1" applyBorder="1" applyAlignment="1">
      <alignment horizontal="center" vertical="center" wrapText="1" readingOrder="1"/>
    </xf>
    <xf numFmtId="0" fontId="9" fillId="0" borderId="14" xfId="0" applyFont="1" applyBorder="1" applyAlignment="1">
      <alignment horizontal="right" vertical="center" wrapText="1" readingOrder="1"/>
    </xf>
    <xf numFmtId="44" fontId="11" fillId="0" borderId="2" xfId="0" applyNumberFormat="1" applyFont="1" applyBorder="1" applyAlignment="1">
      <alignment horizontal="left" vertical="center" wrapText="1" readingOrder="1"/>
    </xf>
    <xf numFmtId="44" fontId="11" fillId="0" borderId="7" xfId="0" applyNumberFormat="1" applyFont="1" applyBorder="1" applyAlignment="1">
      <alignment horizontal="left" vertical="center" wrapText="1" readingOrder="1"/>
    </xf>
    <xf numFmtId="44" fontId="11" fillId="0" borderId="15" xfId="0" applyNumberFormat="1" applyFont="1" applyBorder="1" applyAlignment="1">
      <alignment horizontal="left" vertical="center" wrapText="1" readingOrder="1"/>
    </xf>
    <xf numFmtId="44" fontId="11" fillId="0" borderId="19" xfId="0" applyNumberFormat="1" applyFont="1" applyBorder="1" applyAlignment="1">
      <alignment horizontal="left" vertical="center" wrapText="1" readingOrder="1"/>
    </xf>
    <xf numFmtId="44" fontId="9" fillId="0" borderId="14" xfId="0" applyNumberFormat="1" applyFont="1" applyBorder="1" applyAlignment="1">
      <alignment horizontal="right" vertical="center" wrapText="1" readingOrder="1"/>
    </xf>
    <xf numFmtId="0" fontId="12" fillId="0" borderId="0" xfId="0" applyFont="1" applyAlignment="1">
      <alignment horizontal="center" vertical="center" wrapText="1" readingOrder="1"/>
    </xf>
    <xf numFmtId="0" fontId="13" fillId="0" borderId="0" xfId="0" applyFont="1"/>
    <xf numFmtId="0" fontId="10" fillId="5" borderId="16" xfId="0" applyFont="1" applyFill="1" applyBorder="1" applyAlignment="1">
      <alignment horizontal="left" vertical="center" wrapText="1" readingOrder="1"/>
    </xf>
    <xf numFmtId="44" fontId="10" fillId="5" borderId="17" xfId="0" applyNumberFormat="1" applyFont="1" applyFill="1" applyBorder="1" applyAlignment="1">
      <alignment horizontal="left" vertical="center" wrapText="1" readingOrder="1"/>
    </xf>
    <xf numFmtId="44" fontId="10" fillId="5" borderId="17" xfId="0" applyNumberFormat="1" applyFont="1" applyFill="1" applyBorder="1" applyAlignment="1">
      <alignment horizontal="right" vertical="center" wrapText="1" readingOrder="1"/>
    </xf>
    <xf numFmtId="44" fontId="10" fillId="5" borderId="18" xfId="0" applyNumberFormat="1" applyFont="1" applyFill="1" applyBorder="1" applyAlignment="1">
      <alignment horizontal="right" vertical="center" wrapText="1" readingOrder="1"/>
    </xf>
    <xf numFmtId="0" fontId="10" fillId="5" borderId="11" xfId="0" applyFont="1" applyFill="1" applyBorder="1" applyAlignment="1">
      <alignment horizontal="left" vertical="center" wrapText="1" readingOrder="1"/>
    </xf>
    <xf numFmtId="0" fontId="10" fillId="5" borderId="0" xfId="0" applyFont="1" applyFill="1" applyBorder="1" applyAlignment="1">
      <alignment horizontal="left" vertical="center" wrapText="1" readingOrder="1"/>
    </xf>
    <xf numFmtId="0" fontId="10" fillId="5" borderId="9" xfId="0" applyFont="1" applyFill="1" applyBorder="1" applyAlignment="1">
      <alignment horizontal="left" vertical="center" wrapText="1" readingOrder="1"/>
    </xf>
    <xf numFmtId="0" fontId="10" fillId="5" borderId="3" xfId="0" applyFont="1" applyFill="1" applyBorder="1" applyAlignment="1">
      <alignment horizontal="left" vertical="center" wrapText="1" readingOrder="1"/>
    </xf>
    <xf numFmtId="0" fontId="10" fillId="5" borderId="2" xfId="0" applyFont="1" applyFill="1" applyBorder="1" applyAlignment="1">
      <alignment horizontal="left" vertical="center" wrapText="1" readingOrder="1"/>
    </xf>
    <xf numFmtId="44" fontId="10" fillId="5" borderId="2" xfId="0" applyNumberFormat="1" applyFont="1" applyFill="1" applyBorder="1" applyAlignment="1">
      <alignment horizontal="right" vertical="center" wrapText="1" readingOrder="1"/>
    </xf>
    <xf numFmtId="0" fontId="10" fillId="5" borderId="5" xfId="0" applyFont="1" applyFill="1" applyBorder="1" applyAlignment="1">
      <alignment horizontal="left" vertical="center" wrapText="1" readingOrder="1"/>
    </xf>
    <xf numFmtId="44" fontId="10" fillId="5" borderId="5" xfId="0" applyNumberFormat="1" applyFont="1" applyFill="1" applyBorder="1" applyAlignment="1">
      <alignment horizontal="right" vertical="center" wrapText="1" readingOrder="1"/>
    </xf>
    <xf numFmtId="0" fontId="4" fillId="5" borderId="2" xfId="0" applyFont="1" applyFill="1" applyBorder="1" applyAlignment="1">
      <alignment horizontal="left" vertical="center" wrapText="1" readingOrder="1"/>
    </xf>
    <xf numFmtId="0" fontId="5" fillId="5" borderId="2" xfId="0" applyFont="1" applyFill="1" applyBorder="1" applyAlignment="1">
      <alignment horizontal="left" vertical="center" wrapText="1" readingOrder="1"/>
    </xf>
    <xf numFmtId="0" fontId="7" fillId="5" borderId="2" xfId="0" applyFont="1" applyFill="1" applyBorder="1" applyAlignment="1">
      <alignment horizontal="left" vertical="center" wrapText="1" readingOrder="1"/>
    </xf>
    <xf numFmtId="44" fontId="5" fillId="5" borderId="2" xfId="0" applyNumberFormat="1" applyFont="1" applyFill="1" applyBorder="1" applyAlignment="1">
      <alignment horizontal="right" vertical="center" wrapText="1" readingOrder="1"/>
    </xf>
    <xf numFmtId="0" fontId="14" fillId="4" borderId="12" xfId="0" applyFont="1" applyFill="1" applyBorder="1" applyAlignment="1">
      <alignment horizontal="left" vertical="center" wrapText="1" readingOrder="1"/>
    </xf>
    <xf numFmtId="0" fontId="14" fillId="0" borderId="12" xfId="0" applyFont="1" applyBorder="1" applyAlignment="1">
      <alignment horizontal="left" vertical="center" wrapText="1" readingOrder="1"/>
    </xf>
    <xf numFmtId="44" fontId="14" fillId="4" borderId="5" xfId="0" applyNumberFormat="1" applyFont="1" applyFill="1" applyBorder="1" applyAlignment="1">
      <alignment horizontal="right" vertical="center" wrapText="1" readingOrder="1"/>
    </xf>
    <xf numFmtId="44" fontId="14" fillId="4" borderId="10" xfId="0" applyNumberFormat="1" applyFont="1" applyFill="1" applyBorder="1" applyAlignment="1">
      <alignment horizontal="right" vertical="center" wrapText="1" readingOrder="1"/>
    </xf>
    <xf numFmtId="44" fontId="14" fillId="0" borderId="2" xfId="0" applyNumberFormat="1" applyFont="1" applyBorder="1" applyAlignment="1">
      <alignment horizontal="left" vertical="center" wrapText="1" readingOrder="1"/>
    </xf>
    <xf numFmtId="44" fontId="14" fillId="0" borderId="7" xfId="0" applyNumberFormat="1" applyFont="1" applyBorder="1" applyAlignment="1">
      <alignment horizontal="left" vertical="center" wrapText="1" readingOrder="1"/>
    </xf>
    <xf numFmtId="44" fontId="14" fillId="4" borderId="2" xfId="0" applyNumberFormat="1" applyFont="1" applyFill="1" applyBorder="1" applyAlignment="1">
      <alignment horizontal="right" vertical="center" wrapText="1" readingOrder="1"/>
    </xf>
    <xf numFmtId="44" fontId="14" fillId="4" borderId="7" xfId="0" applyNumberFormat="1" applyFont="1" applyFill="1" applyBorder="1" applyAlignment="1">
      <alignment horizontal="right" vertical="center" wrapText="1" readingOrder="1"/>
    </xf>
    <xf numFmtId="0" fontId="14" fillId="4" borderId="2" xfId="0" applyFont="1" applyFill="1" applyBorder="1" applyAlignment="1">
      <alignment horizontal="left" vertical="center" wrapText="1" readingOrder="1"/>
    </xf>
    <xf numFmtId="0" fontId="14" fillId="0" borderId="2" xfId="0" applyFont="1" applyBorder="1" applyAlignment="1">
      <alignment horizontal="left" vertical="center" wrapText="1" readingOrder="1"/>
    </xf>
    <xf numFmtId="0" fontId="14" fillId="0" borderId="15" xfId="0" applyFont="1" applyBorder="1" applyAlignment="1">
      <alignment horizontal="left" vertical="center" wrapText="1" readingOrder="1"/>
    </xf>
    <xf numFmtId="44" fontId="14" fillId="0" borderId="15" xfId="0" applyNumberFormat="1" applyFont="1" applyBorder="1" applyAlignment="1">
      <alignment horizontal="left" vertical="center" wrapText="1" readingOrder="1"/>
    </xf>
    <xf numFmtId="0" fontId="16" fillId="0" borderId="20" xfId="0" applyFont="1" applyBorder="1" applyAlignment="1">
      <alignment vertical="center" wrapText="1"/>
    </xf>
    <xf numFmtId="0" fontId="16" fillId="0" borderId="20" xfId="0" applyFont="1" applyBorder="1" applyAlignment="1">
      <alignment horizontal="center" vertical="center" wrapText="1" readingOrder="1"/>
    </xf>
    <xf numFmtId="0" fontId="16" fillId="2" borderId="20" xfId="0" applyFont="1" applyFill="1" applyBorder="1" applyAlignment="1">
      <alignment horizontal="left" vertical="center" wrapText="1" readingOrder="1"/>
    </xf>
    <xf numFmtId="44" fontId="16" fillId="2" borderId="20" xfId="0" applyNumberFormat="1" applyFont="1" applyFill="1" applyBorder="1" applyAlignment="1">
      <alignment horizontal="left" vertical="center" wrapText="1" readingOrder="1"/>
    </xf>
    <xf numFmtId="0" fontId="16" fillId="0" borderId="20" xfId="0" applyFont="1" applyBorder="1" applyAlignment="1">
      <alignment horizontal="left" vertical="center" wrapText="1" readingOrder="1"/>
    </xf>
    <xf numFmtId="44" fontId="16" fillId="0" borderId="20" xfId="0" applyNumberFormat="1" applyFont="1" applyBorder="1" applyAlignment="1">
      <alignment vertical="center" wrapText="1"/>
    </xf>
    <xf numFmtId="0" fontId="17" fillId="3" borderId="20" xfId="0" applyFont="1" applyFill="1" applyBorder="1" applyAlignment="1">
      <alignment horizontal="center" vertical="center" wrapText="1" readingOrder="1"/>
    </xf>
    <xf numFmtId="44" fontId="17" fillId="3" borderId="20" xfId="0" applyNumberFormat="1" applyFont="1" applyFill="1" applyBorder="1" applyAlignment="1">
      <alignment horizontal="right" vertical="center" wrapText="1" readingOrder="1"/>
    </xf>
    <xf numFmtId="44" fontId="16" fillId="2" borderId="20" xfId="0" applyNumberFormat="1" applyFont="1" applyFill="1" applyBorder="1" applyAlignment="1">
      <alignment horizontal="right" vertical="center" wrapText="1" readingOrder="1"/>
    </xf>
    <xf numFmtId="44" fontId="16" fillId="0" borderId="20" xfId="0" applyNumberFormat="1" applyFont="1" applyBorder="1" applyAlignment="1">
      <alignment horizontal="left" vertical="center" wrapText="1" readingOrder="1"/>
    </xf>
    <xf numFmtId="0" fontId="16" fillId="0" borderId="20" xfId="0" applyFont="1" applyBorder="1" applyAlignment="1">
      <alignment horizontal="left" vertical="center" wrapText="1" indent="2" readingOrder="1"/>
    </xf>
    <xf numFmtId="0" fontId="18" fillId="3" borderId="20" xfId="0" applyFont="1" applyFill="1" applyBorder="1" applyAlignment="1">
      <alignment horizontal="center" vertical="center" wrapText="1" readingOrder="1"/>
    </xf>
    <xf numFmtId="44" fontId="18" fillId="3" borderId="20" xfId="0" applyNumberFormat="1" applyFont="1" applyFill="1" applyBorder="1" applyAlignment="1">
      <alignment horizontal="right" vertical="center" wrapText="1" readingOrder="1"/>
    </xf>
    <xf numFmtId="44" fontId="16" fillId="0" borderId="20" xfId="0" applyNumberFormat="1" applyFont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left" vertical="center" wrapText="1" readingOrder="1"/>
    </xf>
    <xf numFmtId="0" fontId="16" fillId="0" borderId="20" xfId="0" applyFont="1" applyBorder="1" applyAlignment="1">
      <alignment horizontal="left" vertical="top" wrapText="1" readingOrder="1"/>
    </xf>
    <xf numFmtId="0" fontId="14" fillId="2" borderId="20" xfId="0" applyFont="1" applyFill="1" applyBorder="1" applyAlignment="1">
      <alignment horizontal="left" vertical="center" wrapText="1" readingOrder="1"/>
    </xf>
    <xf numFmtId="0" fontId="19" fillId="4" borderId="2" xfId="0" applyFont="1" applyFill="1" applyBorder="1" applyAlignment="1">
      <alignment horizontal="left" vertical="center" wrapText="1" readingOrder="1"/>
    </xf>
    <xf numFmtId="44" fontId="15" fillId="4" borderId="2" xfId="0" applyNumberFormat="1" applyFont="1" applyFill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E96B4-D274-4515-ACD7-731D6EF6A996}">
  <dimension ref="A1:B34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1" sqref="E11"/>
    </sheetView>
  </sheetViews>
  <sheetFormatPr baseColWidth="10" defaultRowHeight="14.5" x14ac:dyDescent="0.35"/>
  <cols>
    <col min="1" max="1" width="27" customWidth="1"/>
    <col min="2" max="2" width="50.26953125" customWidth="1"/>
  </cols>
  <sheetData>
    <row r="1" spans="1:2" ht="18.5" x14ac:dyDescent="0.35">
      <c r="A1" s="25" t="s">
        <v>0</v>
      </c>
      <c r="B1" s="25"/>
    </row>
    <row r="2" spans="1:2" ht="22.5" x14ac:dyDescent="0.35">
      <c r="A2" s="1"/>
      <c r="B2" s="2" t="s">
        <v>1</v>
      </c>
    </row>
    <row r="3" spans="1:2" ht="15.5" x14ac:dyDescent="0.35">
      <c r="A3" s="39" t="s">
        <v>2</v>
      </c>
      <c r="B3" s="40"/>
    </row>
    <row r="4" spans="1:2" ht="15.5" x14ac:dyDescent="0.35">
      <c r="A4" s="3"/>
      <c r="B4" s="2"/>
    </row>
    <row r="5" spans="1:2" ht="15.5" x14ac:dyDescent="0.35">
      <c r="A5" s="4" t="s">
        <v>3</v>
      </c>
      <c r="B5" s="3"/>
    </row>
    <row r="6" spans="1:2" ht="15.5" x14ac:dyDescent="0.35">
      <c r="A6" s="3" t="s">
        <v>4</v>
      </c>
      <c r="B6" s="3"/>
    </row>
    <row r="7" spans="1:2" ht="31" x14ac:dyDescent="0.35">
      <c r="A7" s="3" t="s">
        <v>5</v>
      </c>
      <c r="B7" s="3"/>
    </row>
    <row r="8" spans="1:2" ht="15.5" x14ac:dyDescent="0.35">
      <c r="A8" s="3" t="s">
        <v>6</v>
      </c>
      <c r="B8" s="3"/>
    </row>
    <row r="9" spans="1:2" ht="15.5" x14ac:dyDescent="0.35">
      <c r="A9" s="3" t="s">
        <v>7</v>
      </c>
      <c r="B9" s="3"/>
    </row>
    <row r="10" spans="1:2" ht="15.5" x14ac:dyDescent="0.35">
      <c r="A10" s="3" t="s">
        <v>8</v>
      </c>
      <c r="B10" s="3"/>
    </row>
    <row r="11" spans="1:2" ht="15.5" x14ac:dyDescent="0.35">
      <c r="A11" s="3"/>
      <c r="B11" s="3"/>
    </row>
    <row r="12" spans="1:2" ht="31" x14ac:dyDescent="0.35">
      <c r="A12" s="4" t="s">
        <v>9</v>
      </c>
      <c r="B12" s="3"/>
    </row>
    <row r="13" spans="1:2" ht="15.5" x14ac:dyDescent="0.35">
      <c r="A13" s="5" t="s">
        <v>10</v>
      </c>
      <c r="B13" s="3"/>
    </row>
    <row r="14" spans="1:2" ht="15.5" x14ac:dyDescent="0.35">
      <c r="A14" s="5" t="s">
        <v>11</v>
      </c>
      <c r="B14" s="3"/>
    </row>
    <row r="15" spans="1:2" ht="15.5" x14ac:dyDescent="0.35">
      <c r="A15" s="5" t="s">
        <v>12</v>
      </c>
      <c r="B15" s="3"/>
    </row>
    <row r="16" spans="1:2" ht="15.5" x14ac:dyDescent="0.35">
      <c r="A16" s="5"/>
      <c r="B16" s="3"/>
    </row>
    <row r="17" spans="1:2" ht="15.5" x14ac:dyDescent="0.35">
      <c r="A17" s="4" t="s">
        <v>13</v>
      </c>
      <c r="B17" s="3"/>
    </row>
    <row r="18" spans="1:2" ht="15.5" x14ac:dyDescent="0.35">
      <c r="A18" s="5" t="s">
        <v>14</v>
      </c>
      <c r="B18" s="3"/>
    </row>
    <row r="19" spans="1:2" ht="15.5" x14ac:dyDescent="0.35">
      <c r="A19" s="3" t="s">
        <v>15</v>
      </c>
      <c r="B19" s="3"/>
    </row>
    <row r="20" spans="1:2" ht="15.5" x14ac:dyDescent="0.35">
      <c r="A20" s="5" t="s">
        <v>16</v>
      </c>
      <c r="B20" s="3"/>
    </row>
    <row r="21" spans="1:2" ht="22.5" x14ac:dyDescent="0.35">
      <c r="A21" s="6"/>
      <c r="B21" s="3"/>
    </row>
    <row r="22" spans="1:2" ht="15.5" x14ac:dyDescent="0.35">
      <c r="A22" s="72" t="s">
        <v>17</v>
      </c>
      <c r="B22" s="73">
        <f>SUM(B6:B10,B13:B15,B18:B20)</f>
        <v>0</v>
      </c>
    </row>
    <row r="23" spans="1:2" ht="15.5" x14ac:dyDescent="0.35">
      <c r="A23" s="39" t="s">
        <v>18</v>
      </c>
      <c r="B23" s="40"/>
    </row>
    <row r="24" spans="1:2" ht="15.5" x14ac:dyDescent="0.35">
      <c r="A24" s="3"/>
      <c r="B24" s="3"/>
    </row>
    <row r="25" spans="1:2" ht="15.5" x14ac:dyDescent="0.35">
      <c r="A25" s="4" t="s">
        <v>19</v>
      </c>
      <c r="B25" s="3"/>
    </row>
    <row r="26" spans="1:2" ht="15.5" x14ac:dyDescent="0.35">
      <c r="A26" s="5" t="s">
        <v>20</v>
      </c>
      <c r="B26" s="3"/>
    </row>
    <row r="27" spans="1:2" ht="31" x14ac:dyDescent="0.35">
      <c r="A27" s="5" t="s">
        <v>21</v>
      </c>
      <c r="B27" s="3"/>
    </row>
    <row r="28" spans="1:2" ht="15.5" x14ac:dyDescent="0.35">
      <c r="A28" s="3" t="s">
        <v>22</v>
      </c>
      <c r="B28" s="3"/>
    </row>
    <row r="29" spans="1:2" ht="31" x14ac:dyDescent="0.35">
      <c r="A29" s="3" t="s">
        <v>23</v>
      </c>
      <c r="B29" s="3"/>
    </row>
    <row r="30" spans="1:2" ht="15.5" x14ac:dyDescent="0.35">
      <c r="A30" s="3"/>
      <c r="B30" s="3"/>
    </row>
    <row r="31" spans="1:2" ht="15.5" x14ac:dyDescent="0.35">
      <c r="A31" s="72" t="s">
        <v>24</v>
      </c>
      <c r="B31" s="73">
        <f>-B22</f>
        <v>0</v>
      </c>
    </row>
    <row r="32" spans="1:2" ht="15.5" x14ac:dyDescent="0.35">
      <c r="A32" s="3"/>
      <c r="B32" s="3"/>
    </row>
    <row r="33" spans="1:2" ht="15.5" x14ac:dyDescent="0.35">
      <c r="A33" s="3"/>
      <c r="B33" s="3"/>
    </row>
    <row r="34" spans="1:2" ht="31" x14ac:dyDescent="0.35">
      <c r="A34" s="41" t="s">
        <v>25</v>
      </c>
      <c r="B34" s="42">
        <f>B31-B22</f>
        <v>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8B829-D176-49B2-94A8-9B3B4E276E53}">
  <dimension ref="A1:M38"/>
  <sheetViews>
    <sheetView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K31" sqref="K31"/>
    </sheetView>
  </sheetViews>
  <sheetFormatPr baseColWidth="10" defaultColWidth="30.7265625" defaultRowHeight="14.5" x14ac:dyDescent="0.35"/>
  <cols>
    <col min="1" max="1" width="29.81640625" bestFit="1" customWidth="1"/>
    <col min="2" max="2" width="7.36328125" bestFit="1" customWidth="1"/>
    <col min="3" max="10" width="6.7265625" bestFit="1" customWidth="1"/>
    <col min="11" max="13" width="7.6328125" bestFit="1" customWidth="1"/>
  </cols>
  <sheetData>
    <row r="1" spans="1:13" ht="18.5" x14ac:dyDescent="0.3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22.5" x14ac:dyDescent="0.3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22.5" x14ac:dyDescent="0.35">
      <c r="A3" s="9"/>
      <c r="B3" s="18" t="s">
        <v>27</v>
      </c>
      <c r="C3" s="18" t="s">
        <v>28</v>
      </c>
      <c r="D3" s="18" t="s">
        <v>29</v>
      </c>
      <c r="E3" s="18" t="s">
        <v>30</v>
      </c>
      <c r="F3" s="18" t="s">
        <v>31</v>
      </c>
      <c r="G3" s="18" t="s">
        <v>32</v>
      </c>
      <c r="H3" s="18" t="s">
        <v>33</v>
      </c>
      <c r="I3" s="18" t="s">
        <v>34</v>
      </c>
      <c r="J3" s="18" t="s">
        <v>35</v>
      </c>
      <c r="K3" s="18" t="s">
        <v>36</v>
      </c>
      <c r="L3" s="18" t="s">
        <v>37</v>
      </c>
      <c r="M3" s="18" t="s">
        <v>38</v>
      </c>
    </row>
    <row r="4" spans="1:13" x14ac:dyDescent="0.35">
      <c r="A4" s="27" t="s">
        <v>39</v>
      </c>
      <c r="B4" s="28"/>
      <c r="C4" s="29">
        <v>0</v>
      </c>
      <c r="D4" s="29">
        <v>0</v>
      </c>
      <c r="E4" s="29">
        <v>0</v>
      </c>
      <c r="F4" s="29">
        <v>0</v>
      </c>
      <c r="G4" s="29">
        <v>0</v>
      </c>
      <c r="H4" s="29">
        <v>0</v>
      </c>
      <c r="I4" s="29">
        <v>0</v>
      </c>
      <c r="J4" s="29">
        <v>0</v>
      </c>
      <c r="K4" s="29">
        <v>0</v>
      </c>
      <c r="L4" s="29">
        <v>0</v>
      </c>
      <c r="M4" s="30">
        <v>0</v>
      </c>
    </row>
    <row r="5" spans="1:13" ht="22.5" x14ac:dyDescent="0.35">
      <c r="A5" s="15"/>
      <c r="B5" s="10"/>
      <c r="C5" s="11"/>
      <c r="D5" s="11"/>
      <c r="E5" s="11"/>
      <c r="F5" s="11"/>
      <c r="G5" s="11"/>
      <c r="H5" s="11"/>
      <c r="I5" s="11"/>
      <c r="J5" s="11"/>
      <c r="K5" s="11"/>
      <c r="L5" s="11"/>
      <c r="M5" s="14"/>
    </row>
    <row r="6" spans="1:13" x14ac:dyDescent="0.35">
      <c r="A6" s="31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3" x14ac:dyDescent="0.35">
      <c r="A7" s="43" t="s">
        <v>41</v>
      </c>
      <c r="B7" s="45">
        <f>SUM(B8:B9)</f>
        <v>0</v>
      </c>
      <c r="C7" s="45">
        <f t="shared" ref="C7:M7" si="0">SUM(C8:C9)</f>
        <v>0</v>
      </c>
      <c r="D7" s="45">
        <f t="shared" si="0"/>
        <v>0</v>
      </c>
      <c r="E7" s="45">
        <f t="shared" si="0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6">
        <f t="shared" si="0"/>
        <v>0</v>
      </c>
    </row>
    <row r="8" spans="1:13" x14ac:dyDescent="0.35">
      <c r="A8" s="44" t="s">
        <v>42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</row>
    <row r="9" spans="1:13" x14ac:dyDescent="0.35">
      <c r="A9" s="44" t="s">
        <v>43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8"/>
    </row>
    <row r="10" spans="1:13" x14ac:dyDescent="0.35">
      <c r="A10" s="43" t="s">
        <v>44</v>
      </c>
      <c r="B10" s="49">
        <f>SUM(B11:B14)</f>
        <v>0</v>
      </c>
      <c r="C10" s="49">
        <f t="shared" ref="C10:M10" si="1">SUM(C11:C14)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  <c r="L10" s="49">
        <f t="shared" si="1"/>
        <v>0</v>
      </c>
      <c r="M10" s="50">
        <f t="shared" si="1"/>
        <v>0</v>
      </c>
    </row>
    <row r="11" spans="1:13" x14ac:dyDescent="0.35">
      <c r="A11" s="44" t="s">
        <v>45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8"/>
    </row>
    <row r="12" spans="1:13" ht="26" x14ac:dyDescent="0.35">
      <c r="A12" s="16" t="s">
        <v>46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x14ac:dyDescent="0.35">
      <c r="A13" s="16" t="s">
        <v>47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1"/>
    </row>
    <row r="14" spans="1:13" x14ac:dyDescent="0.35">
      <c r="A14" s="16" t="s">
        <v>48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spans="1:13" x14ac:dyDescent="0.35">
      <c r="A15" s="17" t="s">
        <v>49</v>
      </c>
      <c r="B15" s="24">
        <f>B10+B7</f>
        <v>0</v>
      </c>
      <c r="C15" s="24">
        <f t="shared" ref="C15:M15" si="2">C10+C7</f>
        <v>0</v>
      </c>
      <c r="D15" s="24">
        <f t="shared" si="2"/>
        <v>0</v>
      </c>
      <c r="E15" s="24">
        <f t="shared" si="2"/>
        <v>0</v>
      </c>
      <c r="F15" s="24">
        <f t="shared" si="2"/>
        <v>0</v>
      </c>
      <c r="G15" s="24">
        <f t="shared" si="2"/>
        <v>0</v>
      </c>
      <c r="H15" s="24">
        <f t="shared" si="2"/>
        <v>0</v>
      </c>
      <c r="I15" s="24">
        <f t="shared" si="2"/>
        <v>0</v>
      </c>
      <c r="J15" s="24">
        <f t="shared" si="2"/>
        <v>0</v>
      </c>
      <c r="K15" s="24">
        <f t="shared" si="2"/>
        <v>0</v>
      </c>
      <c r="L15" s="24">
        <f t="shared" si="2"/>
        <v>0</v>
      </c>
      <c r="M15" s="24">
        <f t="shared" si="2"/>
        <v>0</v>
      </c>
    </row>
    <row r="16" spans="1:13" ht="22.5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35">
      <c r="A17" s="34" t="s">
        <v>50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x14ac:dyDescent="0.35">
      <c r="A18" s="51" t="s">
        <v>51</v>
      </c>
      <c r="B18" s="49">
        <f>SUM(B19:B30)</f>
        <v>0</v>
      </c>
      <c r="C18" s="49">
        <f t="shared" ref="C18:M18" si="3">SUM(C19:C30)</f>
        <v>0</v>
      </c>
      <c r="D18" s="49">
        <f t="shared" si="3"/>
        <v>0</v>
      </c>
      <c r="E18" s="49">
        <f t="shared" si="3"/>
        <v>0</v>
      </c>
      <c r="F18" s="49">
        <f t="shared" si="3"/>
        <v>0</v>
      </c>
      <c r="G18" s="49">
        <f t="shared" si="3"/>
        <v>0</v>
      </c>
      <c r="H18" s="49">
        <f t="shared" si="3"/>
        <v>0</v>
      </c>
      <c r="I18" s="49">
        <f t="shared" si="3"/>
        <v>0</v>
      </c>
      <c r="J18" s="49">
        <f t="shared" si="3"/>
        <v>0</v>
      </c>
      <c r="K18" s="49">
        <f t="shared" si="3"/>
        <v>0</v>
      </c>
      <c r="L18" s="49">
        <f t="shared" si="3"/>
        <v>0</v>
      </c>
      <c r="M18" s="49">
        <f t="shared" si="3"/>
        <v>0</v>
      </c>
    </row>
    <row r="19" spans="1:13" ht="26" x14ac:dyDescent="0.35">
      <c r="A19" s="52" t="s">
        <v>52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13" x14ac:dyDescent="0.35">
      <c r="A20" s="52" t="s">
        <v>53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</row>
    <row r="21" spans="1:13" x14ac:dyDescent="0.35">
      <c r="A21" s="52" t="s">
        <v>54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</row>
    <row r="22" spans="1:13" x14ac:dyDescent="0.35">
      <c r="A22" s="52" t="s">
        <v>55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</row>
    <row r="23" spans="1:13" x14ac:dyDescent="0.35">
      <c r="A23" s="52" t="s">
        <v>56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x14ac:dyDescent="0.35">
      <c r="A24" s="52" t="s">
        <v>57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</row>
    <row r="25" spans="1:13" x14ac:dyDescent="0.35">
      <c r="A25" s="52" t="s">
        <v>58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ht="26" x14ac:dyDescent="0.35">
      <c r="A26" s="52" t="s">
        <v>59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x14ac:dyDescent="0.35">
      <c r="A27" s="52" t="s">
        <v>60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x14ac:dyDescent="0.35">
      <c r="A28" s="52" t="s">
        <v>61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x14ac:dyDescent="0.35">
      <c r="A29" s="52" t="s">
        <v>62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ht="15" thickBot="1" x14ac:dyDescent="0.4">
      <c r="A30" s="52" t="s">
        <v>63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15" thickBot="1" x14ac:dyDescent="0.4">
      <c r="A31" s="71" t="s">
        <v>64</v>
      </c>
      <c r="B31" s="49">
        <f>SUM(B32:B33)</f>
        <v>0</v>
      </c>
      <c r="C31" s="49">
        <f t="shared" ref="C31:M31" si="4">SUM(C32:C33)</f>
        <v>0</v>
      </c>
      <c r="D31" s="49">
        <f t="shared" si="4"/>
        <v>0</v>
      </c>
      <c r="E31" s="49">
        <f t="shared" si="4"/>
        <v>0</v>
      </c>
      <c r="F31" s="49">
        <f t="shared" si="4"/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 t="shared" si="4"/>
        <v>0</v>
      </c>
      <c r="K31" s="49">
        <f t="shared" si="4"/>
        <v>0</v>
      </c>
      <c r="L31" s="49">
        <f t="shared" si="4"/>
        <v>0</v>
      </c>
      <c r="M31" s="49">
        <f t="shared" si="4"/>
        <v>0</v>
      </c>
    </row>
    <row r="32" spans="1:13" x14ac:dyDescent="0.35">
      <c r="A32" s="52" t="s">
        <v>65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3" x14ac:dyDescent="0.35">
      <c r="A33" s="53" t="s">
        <v>66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</row>
    <row r="34" spans="1:13" x14ac:dyDescent="0.35">
      <c r="A34" s="19" t="s">
        <v>67</v>
      </c>
      <c r="B34" s="24">
        <f>B31+B18</f>
        <v>0</v>
      </c>
      <c r="C34" s="24">
        <f t="shared" ref="C34:M34" si="5">C31+C18</f>
        <v>0</v>
      </c>
      <c r="D34" s="24">
        <f t="shared" si="5"/>
        <v>0</v>
      </c>
      <c r="E34" s="24">
        <f t="shared" si="5"/>
        <v>0</v>
      </c>
      <c r="F34" s="24">
        <f t="shared" si="5"/>
        <v>0</v>
      </c>
      <c r="G34" s="24">
        <f t="shared" si="5"/>
        <v>0</v>
      </c>
      <c r="H34" s="24">
        <f t="shared" si="5"/>
        <v>0</v>
      </c>
      <c r="I34" s="24">
        <f t="shared" si="5"/>
        <v>0</v>
      </c>
      <c r="J34" s="24">
        <f t="shared" si="5"/>
        <v>0</v>
      </c>
      <c r="K34" s="24">
        <f t="shared" si="5"/>
        <v>0</v>
      </c>
      <c r="L34" s="24">
        <f t="shared" si="5"/>
        <v>0</v>
      </c>
      <c r="M34" s="24">
        <f t="shared" si="5"/>
        <v>0</v>
      </c>
    </row>
    <row r="35" spans="1:13" ht="22.5" x14ac:dyDescent="0.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 x14ac:dyDescent="0.35">
      <c r="A36" s="35" t="s">
        <v>68</v>
      </c>
      <c r="B36" s="36">
        <f>B15-B34</f>
        <v>0</v>
      </c>
      <c r="C36" s="36">
        <f t="shared" ref="C36:M36" si="6">C15-C34</f>
        <v>0</v>
      </c>
      <c r="D36" s="36">
        <f t="shared" si="6"/>
        <v>0</v>
      </c>
      <c r="E36" s="36">
        <f t="shared" si="6"/>
        <v>0</v>
      </c>
      <c r="F36" s="36">
        <f t="shared" si="6"/>
        <v>0</v>
      </c>
      <c r="G36" s="36">
        <f t="shared" si="6"/>
        <v>0</v>
      </c>
      <c r="H36" s="36">
        <f t="shared" si="6"/>
        <v>0</v>
      </c>
      <c r="I36" s="36">
        <f t="shared" si="6"/>
        <v>0</v>
      </c>
      <c r="J36" s="36">
        <f t="shared" si="6"/>
        <v>0</v>
      </c>
      <c r="K36" s="36">
        <f t="shared" si="6"/>
        <v>0</v>
      </c>
      <c r="L36" s="36">
        <f t="shared" si="6"/>
        <v>0</v>
      </c>
      <c r="M36" s="36">
        <f t="shared" si="6"/>
        <v>0</v>
      </c>
    </row>
    <row r="37" spans="1:13" ht="22.5" x14ac:dyDescent="0.3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x14ac:dyDescent="0.35">
      <c r="A38" s="37" t="s">
        <v>69</v>
      </c>
      <c r="B38" s="38">
        <f>B4+B36</f>
        <v>0</v>
      </c>
      <c r="C38" s="38">
        <f t="shared" ref="C38:M38" si="7">C4+C36</f>
        <v>0</v>
      </c>
      <c r="D38" s="38">
        <f t="shared" si="7"/>
        <v>0</v>
      </c>
      <c r="E38" s="38">
        <f t="shared" si="7"/>
        <v>0</v>
      </c>
      <c r="F38" s="38">
        <f t="shared" si="7"/>
        <v>0</v>
      </c>
      <c r="G38" s="38">
        <f t="shared" si="7"/>
        <v>0</v>
      </c>
      <c r="H38" s="38">
        <f t="shared" si="7"/>
        <v>0</v>
      </c>
      <c r="I38" s="38">
        <f t="shared" si="7"/>
        <v>0</v>
      </c>
      <c r="J38" s="38">
        <f t="shared" si="7"/>
        <v>0</v>
      </c>
      <c r="K38" s="38">
        <f t="shared" si="7"/>
        <v>0</v>
      </c>
      <c r="L38" s="38">
        <f t="shared" si="7"/>
        <v>0</v>
      </c>
      <c r="M38" s="38">
        <f t="shared" si="7"/>
        <v>0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A79D8-6A1E-47C8-82BD-1D10814B75A5}">
  <dimension ref="A1:D49"/>
  <sheetViews>
    <sheetView workbookViewId="0">
      <selection activeCell="B4" sqref="B4"/>
    </sheetView>
  </sheetViews>
  <sheetFormatPr baseColWidth="10" defaultColWidth="31.26953125" defaultRowHeight="14.5" x14ac:dyDescent="0.35"/>
  <cols>
    <col min="1" max="1" width="35.81640625" style="26" customWidth="1"/>
    <col min="2" max="16384" width="31.26953125" style="26"/>
  </cols>
  <sheetData>
    <row r="1" spans="1:4" ht="19" thickBot="1" x14ac:dyDescent="0.4">
      <c r="A1" s="25" t="s">
        <v>70</v>
      </c>
      <c r="B1" s="25"/>
      <c r="C1" s="25"/>
      <c r="D1" s="25"/>
    </row>
    <row r="2" spans="1:4" ht="15" thickBot="1" x14ac:dyDescent="0.4">
      <c r="A2" s="55"/>
      <c r="B2" s="56" t="s">
        <v>71</v>
      </c>
      <c r="C2" s="56" t="s">
        <v>72</v>
      </c>
      <c r="D2" s="56" t="s">
        <v>73</v>
      </c>
    </row>
    <row r="3" spans="1:4" ht="15" thickBot="1" x14ac:dyDescent="0.4">
      <c r="A3" s="57" t="s">
        <v>74</v>
      </c>
      <c r="B3" s="58"/>
      <c r="C3" s="58"/>
      <c r="D3" s="58"/>
    </row>
    <row r="4" spans="1:4" ht="15" thickBot="1" x14ac:dyDescent="0.4">
      <c r="A4" s="70" t="s">
        <v>75</v>
      </c>
      <c r="B4" s="60"/>
      <c r="C4" s="60"/>
      <c r="D4" s="60"/>
    </row>
    <row r="5" spans="1:4" ht="15" thickBot="1" x14ac:dyDescent="0.4">
      <c r="A5" s="59" t="s">
        <v>76</v>
      </c>
      <c r="B5" s="60"/>
      <c r="C5" s="60"/>
      <c r="D5" s="60"/>
    </row>
    <row r="6" spans="1:4" ht="15" thickBot="1" x14ac:dyDescent="0.4">
      <c r="A6" s="59" t="s">
        <v>77</v>
      </c>
      <c r="B6" s="60"/>
      <c r="C6" s="60"/>
      <c r="D6" s="60"/>
    </row>
    <row r="7" spans="1:4" ht="15" thickBot="1" x14ac:dyDescent="0.4">
      <c r="A7" s="59" t="s">
        <v>78</v>
      </c>
      <c r="B7" s="60"/>
      <c r="C7" s="60"/>
      <c r="D7" s="60"/>
    </row>
    <row r="8" spans="1:4" ht="15" thickBot="1" x14ac:dyDescent="0.4">
      <c r="A8" s="59" t="s">
        <v>79</v>
      </c>
      <c r="B8" s="60"/>
      <c r="C8" s="60"/>
      <c r="D8" s="60"/>
    </row>
    <row r="9" spans="1:4" ht="15" thickBot="1" x14ac:dyDescent="0.4">
      <c r="A9" s="59" t="s">
        <v>80</v>
      </c>
      <c r="B9" s="60"/>
      <c r="C9" s="60"/>
      <c r="D9" s="60"/>
    </row>
    <row r="10" spans="1:4" ht="15" thickBot="1" x14ac:dyDescent="0.4">
      <c r="A10" s="59" t="s">
        <v>81</v>
      </c>
      <c r="B10" s="60"/>
      <c r="C10" s="60"/>
      <c r="D10" s="60"/>
    </row>
    <row r="11" spans="1:4" ht="15" thickBot="1" x14ac:dyDescent="0.4">
      <c r="A11" s="61" t="s">
        <v>82</v>
      </c>
      <c r="B11" s="62">
        <f>SUM(B4:B10)</f>
        <v>0</v>
      </c>
      <c r="C11" s="62">
        <f t="shared" ref="C11:D11" si="0">SUM(C4:C10)</f>
        <v>0</v>
      </c>
      <c r="D11" s="62">
        <f t="shared" si="0"/>
        <v>0</v>
      </c>
    </row>
    <row r="12" spans="1:4" ht="15" thickBot="1" x14ac:dyDescent="0.4">
      <c r="A12" s="57" t="s">
        <v>83</v>
      </c>
      <c r="B12" s="63">
        <f>SUM(B13:B16)</f>
        <v>0</v>
      </c>
      <c r="C12" s="63">
        <f t="shared" ref="C12:D12" si="1">SUM(C13:C16)</f>
        <v>0</v>
      </c>
      <c r="D12" s="63">
        <f t="shared" si="1"/>
        <v>0</v>
      </c>
    </row>
    <row r="13" spans="1:4" ht="15" thickBot="1" x14ac:dyDescent="0.4">
      <c r="A13" s="59" t="s">
        <v>84</v>
      </c>
      <c r="B13" s="60"/>
      <c r="C13" s="60"/>
      <c r="D13" s="60"/>
    </row>
    <row r="14" spans="1:4" ht="15" thickBot="1" x14ac:dyDescent="0.4">
      <c r="A14" s="59" t="s">
        <v>85</v>
      </c>
      <c r="B14" s="60"/>
      <c r="C14" s="60"/>
      <c r="D14" s="60"/>
    </row>
    <row r="15" spans="1:4" ht="15" thickBot="1" x14ac:dyDescent="0.4">
      <c r="A15" s="59" t="s">
        <v>86</v>
      </c>
      <c r="B15" s="60"/>
      <c r="C15" s="60"/>
      <c r="D15" s="60"/>
    </row>
    <row r="16" spans="1:4" ht="15" thickBot="1" x14ac:dyDescent="0.4">
      <c r="A16" s="59" t="s">
        <v>87</v>
      </c>
      <c r="B16" s="64"/>
      <c r="C16" s="60"/>
      <c r="D16" s="60"/>
    </row>
    <row r="17" spans="1:4" ht="15" thickBot="1" x14ac:dyDescent="0.4">
      <c r="A17" s="57" t="s">
        <v>88</v>
      </c>
      <c r="B17" s="63">
        <f>SUM(B18:B32)</f>
        <v>0</v>
      </c>
      <c r="C17" s="63">
        <f t="shared" ref="C17:D17" si="2">SUM(C18:C32)</f>
        <v>0</v>
      </c>
      <c r="D17" s="63">
        <f t="shared" si="2"/>
        <v>0</v>
      </c>
    </row>
    <row r="18" spans="1:4" ht="15" thickBot="1" x14ac:dyDescent="0.4">
      <c r="A18" s="59" t="s">
        <v>89</v>
      </c>
      <c r="B18" s="60"/>
      <c r="C18" s="60"/>
      <c r="D18" s="60"/>
    </row>
    <row r="19" spans="1:4" ht="15" thickBot="1" x14ac:dyDescent="0.4">
      <c r="A19" s="59" t="s">
        <v>90</v>
      </c>
      <c r="B19" s="60"/>
      <c r="C19" s="60"/>
      <c r="D19" s="60"/>
    </row>
    <row r="20" spans="1:4" ht="15" thickBot="1" x14ac:dyDescent="0.4">
      <c r="A20" s="59" t="s">
        <v>91</v>
      </c>
      <c r="B20" s="60"/>
      <c r="C20" s="60"/>
      <c r="D20" s="60"/>
    </row>
    <row r="21" spans="1:4" ht="15" thickBot="1" x14ac:dyDescent="0.4">
      <c r="A21" s="59" t="s">
        <v>92</v>
      </c>
      <c r="B21" s="60"/>
      <c r="C21" s="60"/>
      <c r="D21" s="60"/>
    </row>
    <row r="22" spans="1:4" ht="25.5" thickBot="1" x14ac:dyDescent="0.4">
      <c r="A22" s="59" t="s">
        <v>93</v>
      </c>
      <c r="B22" s="60"/>
      <c r="C22" s="60"/>
      <c r="D22" s="60"/>
    </row>
    <row r="23" spans="1:4" ht="25.5" thickBot="1" x14ac:dyDescent="0.4">
      <c r="A23" s="65" t="s">
        <v>120</v>
      </c>
      <c r="B23" s="60"/>
      <c r="C23" s="60"/>
      <c r="D23" s="60"/>
    </row>
    <row r="24" spans="1:4" ht="15" thickBot="1" x14ac:dyDescent="0.4">
      <c r="A24" s="59" t="s">
        <v>94</v>
      </c>
      <c r="B24" s="60"/>
      <c r="C24" s="60"/>
      <c r="D24" s="60"/>
    </row>
    <row r="25" spans="1:4" ht="15" thickBot="1" x14ac:dyDescent="0.4">
      <c r="A25" s="59" t="s">
        <v>95</v>
      </c>
      <c r="B25" s="60"/>
      <c r="C25" s="60"/>
      <c r="D25" s="60"/>
    </row>
    <row r="26" spans="1:4" ht="15" thickBot="1" x14ac:dyDescent="0.4">
      <c r="A26" s="59" t="s">
        <v>96</v>
      </c>
      <c r="B26" s="60"/>
      <c r="C26" s="60"/>
      <c r="D26" s="60"/>
    </row>
    <row r="27" spans="1:4" ht="15" thickBot="1" x14ac:dyDescent="0.4">
      <c r="A27" s="59" t="s">
        <v>97</v>
      </c>
      <c r="B27" s="60"/>
      <c r="C27" s="60"/>
      <c r="D27" s="60"/>
    </row>
    <row r="28" spans="1:4" ht="15" thickBot="1" x14ac:dyDescent="0.4">
      <c r="A28" s="59" t="s">
        <v>98</v>
      </c>
      <c r="B28" s="60"/>
      <c r="C28" s="60"/>
      <c r="D28" s="60"/>
    </row>
    <row r="29" spans="1:4" ht="15" thickBot="1" x14ac:dyDescent="0.4">
      <c r="A29" s="59" t="s">
        <v>99</v>
      </c>
      <c r="B29" s="60"/>
      <c r="C29" s="60"/>
      <c r="D29" s="60"/>
    </row>
    <row r="30" spans="1:4" ht="15" thickBot="1" x14ac:dyDescent="0.4">
      <c r="A30" s="59" t="s">
        <v>100</v>
      </c>
      <c r="B30" s="60"/>
      <c r="C30" s="60"/>
      <c r="D30" s="60"/>
    </row>
    <row r="31" spans="1:4" ht="15" thickBot="1" x14ac:dyDescent="0.4">
      <c r="A31" s="59" t="s">
        <v>101</v>
      </c>
      <c r="B31" s="60"/>
      <c r="C31" s="60"/>
      <c r="D31" s="60"/>
    </row>
    <row r="32" spans="1:4" ht="15" thickBot="1" x14ac:dyDescent="0.4">
      <c r="A32" s="59" t="s">
        <v>102</v>
      </c>
      <c r="B32" s="60"/>
      <c r="C32" s="64"/>
      <c r="D32" s="60"/>
    </row>
    <row r="33" spans="1:4" ht="15" thickBot="1" x14ac:dyDescent="0.4">
      <c r="A33" s="57" t="s">
        <v>103</v>
      </c>
      <c r="B33" s="63">
        <f>SUM(B34:B36)</f>
        <v>0</v>
      </c>
      <c r="C33" s="63">
        <f t="shared" ref="C33:D33" si="3">SUM(C34:C36)</f>
        <v>0</v>
      </c>
      <c r="D33" s="63">
        <f t="shared" si="3"/>
        <v>0</v>
      </c>
    </row>
    <row r="34" spans="1:4" ht="15" thickBot="1" x14ac:dyDescent="0.4">
      <c r="A34" s="59" t="s">
        <v>104</v>
      </c>
      <c r="B34" s="60"/>
      <c r="C34" s="60"/>
      <c r="D34" s="60"/>
    </row>
    <row r="35" spans="1:4" ht="15" thickBot="1" x14ac:dyDescent="0.4">
      <c r="A35" s="59" t="s">
        <v>105</v>
      </c>
      <c r="B35" s="60"/>
      <c r="C35" s="60"/>
      <c r="D35" s="60"/>
    </row>
    <row r="36" spans="1:4" ht="25.5" thickBot="1" x14ac:dyDescent="0.4">
      <c r="A36" s="59" t="s">
        <v>106</v>
      </c>
      <c r="B36" s="60"/>
      <c r="C36" s="60"/>
      <c r="D36" s="60"/>
    </row>
    <row r="37" spans="1:4" ht="15" thickBot="1" x14ac:dyDescent="0.4">
      <c r="A37" s="57" t="s">
        <v>107</v>
      </c>
      <c r="B37" s="63">
        <f>SUM(B38:B40)</f>
        <v>0</v>
      </c>
      <c r="C37" s="63">
        <f t="shared" ref="C37:D37" si="4">SUM(C38:C40)</f>
        <v>0</v>
      </c>
      <c r="D37" s="63">
        <f t="shared" si="4"/>
        <v>0</v>
      </c>
    </row>
    <row r="38" spans="1:4" ht="25.5" thickBot="1" x14ac:dyDescent="0.4">
      <c r="A38" s="59" t="s">
        <v>108</v>
      </c>
      <c r="B38" s="60"/>
      <c r="C38" s="60"/>
      <c r="D38" s="60"/>
    </row>
    <row r="39" spans="1:4" ht="25.5" thickBot="1" x14ac:dyDescent="0.4">
      <c r="A39" s="59" t="s">
        <v>109</v>
      </c>
      <c r="B39" s="60"/>
      <c r="C39" s="60"/>
      <c r="D39" s="60"/>
    </row>
    <row r="40" spans="1:4" ht="15" thickBot="1" x14ac:dyDescent="0.4">
      <c r="A40" s="59" t="s">
        <v>110</v>
      </c>
      <c r="B40" s="60"/>
      <c r="C40" s="60"/>
      <c r="D40" s="60"/>
    </row>
    <row r="41" spans="1:4" ht="15" thickBot="1" x14ac:dyDescent="0.4">
      <c r="A41" s="57" t="s">
        <v>111</v>
      </c>
      <c r="B41" s="63">
        <f>SUM(B42:B43)</f>
        <v>0</v>
      </c>
      <c r="C41" s="63">
        <f t="shared" ref="C41:D41" si="5">SUM(C42:C43)</f>
        <v>0</v>
      </c>
      <c r="D41" s="63">
        <f t="shared" si="5"/>
        <v>0</v>
      </c>
    </row>
    <row r="42" spans="1:4" ht="25.5" thickBot="1" x14ac:dyDescent="0.4">
      <c r="A42" s="59" t="s">
        <v>112</v>
      </c>
      <c r="B42" s="60"/>
      <c r="C42" s="60"/>
      <c r="D42" s="60"/>
    </row>
    <row r="43" spans="1:4" ht="15" thickBot="1" x14ac:dyDescent="0.4">
      <c r="A43" s="59" t="s">
        <v>113</v>
      </c>
      <c r="B43" s="60"/>
      <c r="C43" s="60"/>
      <c r="D43" s="60"/>
    </row>
    <row r="44" spans="1:4" ht="15" thickBot="1" x14ac:dyDescent="0.4">
      <c r="A44" s="57" t="s">
        <v>114</v>
      </c>
      <c r="B44" s="63">
        <f>B45</f>
        <v>0</v>
      </c>
      <c r="C44" s="63">
        <f t="shared" ref="C44:D44" si="6">C45</f>
        <v>0</v>
      </c>
      <c r="D44" s="63">
        <f t="shared" si="6"/>
        <v>0</v>
      </c>
    </row>
    <row r="45" spans="1:4" ht="15" thickBot="1" x14ac:dyDescent="0.4">
      <c r="A45" s="59" t="s">
        <v>115</v>
      </c>
      <c r="B45" s="60"/>
      <c r="C45" s="60"/>
      <c r="D45" s="60"/>
    </row>
    <row r="46" spans="1:4" ht="15" thickBot="1" x14ac:dyDescent="0.4">
      <c r="A46" s="66" t="s">
        <v>116</v>
      </c>
      <c r="B46" s="67">
        <f>B44+B41+B37+B33+B17+B12</f>
        <v>0</v>
      </c>
      <c r="C46" s="67">
        <f t="shared" ref="C46:D46" si="7">C44+C41+C37+C33+C17+C12</f>
        <v>0</v>
      </c>
      <c r="D46" s="67">
        <f t="shared" si="7"/>
        <v>0</v>
      </c>
    </row>
    <row r="47" spans="1:4" ht="15" thickBot="1" x14ac:dyDescent="0.4">
      <c r="A47" s="66" t="s">
        <v>117</v>
      </c>
      <c r="B47" s="67">
        <f>B11-B46</f>
        <v>0</v>
      </c>
      <c r="C47" s="67">
        <f t="shared" ref="C47:D47" si="8">C11-C46</f>
        <v>0</v>
      </c>
      <c r="D47" s="67">
        <f t="shared" si="8"/>
        <v>0</v>
      </c>
    </row>
    <row r="48" spans="1:4" ht="15" thickBot="1" x14ac:dyDescent="0.4">
      <c r="A48" s="59" t="s">
        <v>118</v>
      </c>
      <c r="B48" s="68"/>
      <c r="C48" s="68"/>
      <c r="D48" s="68"/>
    </row>
    <row r="49" spans="1:4" ht="15" thickBot="1" x14ac:dyDescent="0.4">
      <c r="A49" s="69" t="s">
        <v>119</v>
      </c>
      <c r="B49" s="67">
        <f>B47-B48</f>
        <v>0</v>
      </c>
      <c r="C49" s="67">
        <f t="shared" ref="C49:D49" si="9">C47-C48</f>
        <v>0</v>
      </c>
      <c r="D49" s="67">
        <f t="shared" si="9"/>
        <v>0</v>
      </c>
    </row>
  </sheetData>
  <mergeCells count="1">
    <mergeCell ref="A1:D1"/>
  </mergeCells>
  <pageMargins left="0.7" right="0.7" top="0.75" bottom="0.75" header="0.3" footer="0.3"/>
  <ignoredErrors>
    <ignoredError sqref="B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PLAN DE FINANCEMENT INITIAL </vt:lpstr>
      <vt:lpstr>PLAN DE TRESORERIE</vt:lpstr>
      <vt:lpstr>COMPTE DE RESULTAT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SLIM</dc:creator>
  <cp:lastModifiedBy>Elodie SLIM</cp:lastModifiedBy>
  <dcterms:created xsi:type="dcterms:W3CDTF">2024-01-19T09:50:09Z</dcterms:created>
  <dcterms:modified xsi:type="dcterms:W3CDTF">2024-01-19T10:14:40Z</dcterms:modified>
</cp:coreProperties>
</file>